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MYANG\Desktop\SYB 2020\industry tables\"/>
    </mc:Choice>
  </mc:AlternateContent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D11" i="1"/>
  <c r="C11" i="1"/>
  <c r="B11" i="1"/>
  <c r="B24" i="1" s="1"/>
  <c r="D5" i="1"/>
  <c r="C5" i="1"/>
  <c r="D3" i="1"/>
  <c r="C3" i="1"/>
  <c r="B3" i="1"/>
  <c r="C24" i="1" l="1"/>
  <c r="D24" i="1"/>
</calcChain>
</file>

<file path=xl/sharedStrings.xml><?xml version="1.0" encoding="utf-8"?>
<sst xmlns="http://schemas.openxmlformats.org/spreadsheetml/2006/main" count="28" uniqueCount="27">
  <si>
    <t>Total</t>
  </si>
  <si>
    <t>Construction</t>
  </si>
  <si>
    <t>Urban</t>
  </si>
  <si>
    <t>Rural</t>
  </si>
  <si>
    <t>Primary sector</t>
  </si>
  <si>
    <t>Agriculture, forestry and fishing</t>
  </si>
  <si>
    <t>Secondary sector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</si>
  <si>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</si>
  <si>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</si>
  <si>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</si>
  <si>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</si>
  <si>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Tertiary sector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</si>
  <si>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</si>
  <si>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</si>
  <si>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</si>
  <si>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</si>
  <si>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</si>
  <si>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</si>
  <si>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</si>
  <si>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</si>
  <si>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</si>
  <si>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</si>
  <si>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</si>
  <si>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</si>
  <si>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Broad industry</t>
  </si>
  <si>
    <t>Table 7.15: Establishments by broad Industry, Economic Sector, and by Area, 2017</t>
  </si>
  <si>
    <t>Source: Economic Census of Bhutan, 2018, NSB.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</si>
</sst>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;[Red]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i/>
      <sz val="9"/>
      <name val="Sylfaen"/>
      <family val="1"/>
    </font>
    <font>
      <sz val="8"/>
      <color theme="1"/>
      <name val="Times New Roman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right" vertical="center" wrapText="1"/>
    </xf>
    <xf numFmtId="164" fontId="3" fillId="0" borderId="0" xfId="1" applyNumberFormat="1" applyFont="1" applyFill="1" applyBorder="1" applyAlignment="1" applyProtection="1">
      <alignment horizontal="right"/>
    </xf>
    <xf numFmtId="164" fontId="2" fillId="0" borderId="0" xfId="1" applyNumberFormat="1" applyFont="1" applyFill="1" applyBorder="1" applyAlignment="1" applyProtection="1">
      <alignment horizontal="right"/>
    </xf>
    <xf numFmtId="0" fontId="6" fillId="2" borderId="1" xfId="0" applyFont="1" applyFill="1" applyBorder="1" applyAlignment="1">
      <alignment vertical="center"/>
    </xf>
    <xf numFmtId="3" fontId="7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 wrapText="1" indent="1"/>
    </xf>
    <xf numFmtId="3" fontId="7" fillId="2" borderId="1" xfId="2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left" vertical="center"/>
    </xf>
    <xf numFmtId="3" fontId="7" fillId="0" borderId="1" xfId="2" applyNumberFormat="1" applyFont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 indent="1"/>
    </xf>
    <xf numFmtId="3" fontId="6" fillId="2" borderId="1" xfId="2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2" fillId="0" borderId="0" xfId="0" applyFont="1" applyBorder="1" applyAlignment="1" applyProtection="1">
      <alignment horizontal="left"/>
    </xf>
    <xf numFmtId="0" fontId="4" fillId="0" borderId="0" xfId="0" applyFont="1" applyFill="1" applyBorder="1" applyAlignment="1">
      <alignment horizontal="lef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topLeftCell="A16" workbookViewId="0">
      <selection activeCell="B31" sqref="B31"/>
    </sheetView>
  </sheetViews>
  <sheetFormatPr defaultRowHeight="15" x14ac:dyDescent="0.25"/>
  <cols>
    <col min="1" max="1" width="36.7109375" customWidth="1"/>
  </cols>
  <sheetData>
    <row r="1" spans="1:8" ht="15.75" x14ac:dyDescent="0.3">
      <c r="A1" s="15" t="s">
        <v>25</v>
      </c>
      <c r="B1" s="15"/>
      <c r="C1" s="15"/>
      <c r="D1" s="15"/>
      <c r="E1" s="15"/>
      <c r="F1" s="15"/>
      <c r="G1" s="15"/>
      <c r="H1" s="15"/>
    </row>
    <row r="2" spans="1:8" x14ac:dyDescent="0.25">
      <c r="A2" s="13" t="s">
        <v>24</v>
      </c>
      <c r="B2" s="14" t="s">
        <v>2</v>
      </c>
      <c r="C2" s="14" t="s">
        <v>3</v>
      </c>
      <c r="D2" s="14" t="s">
        <v>0</v>
      </c>
      <c r="E2" s="2"/>
    </row>
    <row r="3" spans="1:8" ht="15.75" x14ac:dyDescent="0.3">
      <c r="A3" s="5" t="s">
        <v>4</v>
      </c>
      <c r="B3" s="6">
        <f>B4</f>
        <v>14</v>
      </c>
      <c r="C3" s="6">
        <f t="shared" ref="C3:D3" si="0">C4</f>
        <v>338</v>
      </c>
      <c r="D3" s="6">
        <f t="shared" si="0"/>
        <v>352</v>
      </c>
      <c r="E3" s="3"/>
    </row>
    <row r="4" spans="1:8" ht="15.75" x14ac:dyDescent="0.3">
      <c r="A4" s="7" t="s">
        <v>5</v>
      </c>
      <c r="B4" s="8">
        <v>14</v>
      </c>
      <c r="C4" s="8">
        <v>338</v>
      </c>
      <c r="D4" s="8">
        <v>352</v>
      </c>
      <c r="E4" s="3"/>
    </row>
    <row r="5" spans="1:8" ht="15.75" x14ac:dyDescent="0.3">
      <c r="A5" s="9" t="s">
        <v>6</v>
      </c>
      <c r="B5" s="8">
        <f>SUM(B6:B10)</f>
        <v>675</v>
      </c>
      <c r="C5" s="8">
        <f t="shared" ref="C5:D5" si="1">SUM(C6:C10)</f>
        <v>245</v>
      </c>
      <c r="D5" s="8">
        <f t="shared" si="1"/>
        <v>920</v>
      </c>
      <c r="E5" s="3"/>
    </row>
    <row r="6" spans="1:8" ht="15.75" x14ac:dyDescent="0.3">
      <c r="A6" s="7" t="s">
        <v>7</v>
      </c>
      <c r="B6" s="8">
        <v>24</v>
      </c>
      <c r="C6" s="8">
        <v>9</v>
      </c>
      <c r="D6" s="8">
        <v>33</v>
      </c>
      <c r="E6" s="3"/>
    </row>
    <row r="7" spans="1:8" ht="15.75" x14ac:dyDescent="0.3">
      <c r="A7" s="7" t="s">
        <v>8</v>
      </c>
      <c r="B7" s="8">
        <v>529</v>
      </c>
      <c r="C7" s="8">
        <v>182</v>
      </c>
      <c r="D7" s="8">
        <v>711</v>
      </c>
      <c r="E7" s="3"/>
    </row>
    <row r="8" spans="1:8" ht="30" x14ac:dyDescent="0.3">
      <c r="A8" s="7" t="s">
        <v>9</v>
      </c>
      <c r="B8" s="8">
        <v>2</v>
      </c>
      <c r="C8" s="8">
        <v>1</v>
      </c>
      <c r="D8" s="8">
        <v>3</v>
      </c>
      <c r="E8" s="4"/>
    </row>
    <row r="9" spans="1:8" ht="30" x14ac:dyDescent="0.25">
      <c r="A9" s="7" t="s">
        <v>10</v>
      </c>
      <c r="B9" s="8">
        <v>5</v>
      </c>
      <c r="C9" s="10">
        <v>0</v>
      </c>
      <c r="D9" s="8">
        <v>5</v>
      </c>
      <c r="E9" s="1"/>
    </row>
    <row r="10" spans="1:8" x14ac:dyDescent="0.25">
      <c r="A10" s="7" t="s">
        <v>1</v>
      </c>
      <c r="B10" s="8">
        <v>115</v>
      </c>
      <c r="C10" s="8">
        <v>53</v>
      </c>
      <c r="D10" s="8">
        <v>168</v>
      </c>
    </row>
    <row r="11" spans="1:8" x14ac:dyDescent="0.25">
      <c r="A11" s="9" t="s">
        <v>11</v>
      </c>
      <c r="B11" s="8">
        <f>SUM(B12:B23)</f>
        <v>8204</v>
      </c>
      <c r="C11" s="8">
        <f t="shared" ref="C11:D11" si="2">SUM(C12:C23)</f>
        <v>4521</v>
      </c>
      <c r="D11" s="8">
        <f t="shared" si="2"/>
        <v>12725</v>
      </c>
    </row>
    <row r="12" spans="1:8" ht="30" x14ac:dyDescent="0.25">
      <c r="A12" s="7" t="s">
        <v>12</v>
      </c>
      <c r="B12" s="8">
        <v>5340</v>
      </c>
      <c r="C12" s="8">
        <v>3414</v>
      </c>
      <c r="D12" s="8">
        <v>8754</v>
      </c>
    </row>
    <row r="13" spans="1:8" x14ac:dyDescent="0.25">
      <c r="A13" s="7" t="s">
        <v>13</v>
      </c>
      <c r="B13" s="8">
        <v>42</v>
      </c>
      <c r="C13" s="8">
        <v>3</v>
      </c>
      <c r="D13" s="8">
        <v>45</v>
      </c>
    </row>
    <row r="14" spans="1:8" x14ac:dyDescent="0.25">
      <c r="A14" s="7" t="s">
        <v>14</v>
      </c>
      <c r="B14" s="8">
        <v>1927</v>
      </c>
      <c r="C14" s="8">
        <v>1019</v>
      </c>
      <c r="D14" s="8">
        <v>2946</v>
      </c>
    </row>
    <row r="15" spans="1:8" x14ac:dyDescent="0.25">
      <c r="A15" s="7" t="s">
        <v>15</v>
      </c>
      <c r="B15" s="8">
        <v>54</v>
      </c>
      <c r="C15" s="8">
        <v>3</v>
      </c>
      <c r="D15" s="8">
        <v>57</v>
      </c>
    </row>
    <row r="16" spans="1:8" x14ac:dyDescent="0.25">
      <c r="A16" s="7" t="s">
        <v>16</v>
      </c>
      <c r="B16" s="8">
        <v>11</v>
      </c>
      <c r="C16" s="8">
        <v>5</v>
      </c>
      <c r="D16" s="8">
        <v>16</v>
      </c>
    </row>
    <row r="17" spans="1:4" x14ac:dyDescent="0.25">
      <c r="A17" s="7" t="s">
        <v>17</v>
      </c>
      <c r="B17" s="8">
        <v>2</v>
      </c>
      <c r="C17" s="8">
        <v>1</v>
      </c>
      <c r="D17" s="8">
        <v>3</v>
      </c>
    </row>
    <row r="18" spans="1:4" ht="19.5" customHeight="1" x14ac:dyDescent="0.25">
      <c r="A18" s="7" t="s">
        <v>18</v>
      </c>
      <c r="B18" s="8">
        <v>67</v>
      </c>
      <c r="C18" s="8">
        <v>4</v>
      </c>
      <c r="D18" s="8">
        <v>71</v>
      </c>
    </row>
    <row r="19" spans="1:4" x14ac:dyDescent="0.25">
      <c r="A19" s="7" t="s">
        <v>19</v>
      </c>
      <c r="B19" s="8">
        <v>165</v>
      </c>
      <c r="C19" s="8">
        <v>8</v>
      </c>
      <c r="D19" s="8">
        <v>173</v>
      </c>
    </row>
    <row r="20" spans="1:4" x14ac:dyDescent="0.25">
      <c r="A20" s="7" t="s">
        <v>20</v>
      </c>
      <c r="B20" s="8">
        <v>60</v>
      </c>
      <c r="C20" s="8">
        <v>11</v>
      </c>
      <c r="D20" s="8">
        <v>71</v>
      </c>
    </row>
    <row r="21" spans="1:4" x14ac:dyDescent="0.25">
      <c r="A21" s="7" t="s">
        <v>21</v>
      </c>
      <c r="B21" s="8">
        <v>26</v>
      </c>
      <c r="C21" s="8">
        <v>4</v>
      </c>
      <c r="D21" s="8">
        <v>30</v>
      </c>
    </row>
    <row r="22" spans="1:4" x14ac:dyDescent="0.25">
      <c r="A22" s="7" t="s">
        <v>22</v>
      </c>
      <c r="B22" s="8">
        <v>150</v>
      </c>
      <c r="C22" s="8">
        <v>21</v>
      </c>
      <c r="D22" s="8">
        <v>171</v>
      </c>
    </row>
    <row r="23" spans="1:4" x14ac:dyDescent="0.25">
      <c r="A23" s="11" t="s">
        <v>23</v>
      </c>
      <c r="B23" s="8">
        <v>360</v>
      </c>
      <c r="C23" s="8">
        <v>28</v>
      </c>
      <c r="D23" s="8">
        <v>388</v>
      </c>
    </row>
    <row r="24" spans="1:4" x14ac:dyDescent="0.25">
      <c r="A24" s="5" t="s">
        <v>0</v>
      </c>
      <c r="B24" s="12">
        <f>SUM(B4:B23)-B5-B11</f>
        <v>8893</v>
      </c>
      <c r="C24" s="12">
        <f t="shared" ref="C24:D24" si="3">SUM(C4:C23)-C5-C11</f>
        <v>5104</v>
      </c>
      <c r="D24" s="12">
        <f t="shared" si="3"/>
        <v>13997</v>
      </c>
    </row>
    <row r="25" spans="1:4" x14ac:dyDescent="0.25">
      <c r="A25" s="16" t="s">
        <v>26</v>
      </c>
      <c r="B25" s="16"/>
      <c r="C25" s="16"/>
    </row>
  </sheetData>
  <mergeCells count="2">
    <mergeCell ref="A1:H1"/>
    <mergeCell ref="A25:C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2020-05-31T06:35:59Z</dcterms:created>
  <dcterms:modified xsi:type="dcterms:W3CDTF">2020-09-16T05:50:30Z</dcterms:modified>
</cp:coreProperties>
</file>